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D12" i="1"/>
  <c r="K12" i="1"/>
  <c r="I12" i="1"/>
  <c r="H12" i="1"/>
  <c r="G12" i="1"/>
  <c r="F12" i="1"/>
  <c r="E12" i="1"/>
  <c r="T14" i="1" l="1"/>
  <c r="T13" i="1" l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<sst xmlns="http://schemas.openxmlformats.org/spreadsheetml/2006/main" count="20" uniqueCount="20">
  <si>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</si>
  <si>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</si>
  <si>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</si>
  <si>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</si>
  <si>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</si>
  <si>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</si>
  <si>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</si>
  <si>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</si>
  <si>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</si>
  <si>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</si>
  <si>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</si>
  <si>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</si>
  <si>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</si>
  <si>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</si>
  <si>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</si>
  <si>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</si>
  <si>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</si>
  <si>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Итого</t>
  </si>
  <si>
    <t xml:space="preserve">Проверка </t>
  </si>
  <si>
    <t>Отдел контроля органов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</si>
</sst>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D15" sqref="D15:N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18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f>19+6+104+10+16+23</f>
        <v>178</v>
      </c>
      <c r="E12" s="3">
        <f>15+2+11+13+6</f>
        <v>47</v>
      </c>
      <c r="F12" s="3">
        <f>20+12+17+88+7+5</f>
        <v>149</v>
      </c>
      <c r="G12" s="3">
        <f>18+9+29+3+17</f>
        <v>76</v>
      </c>
      <c r="H12" s="3">
        <f>3+6+23+2+10</f>
        <v>44</v>
      </c>
      <c r="I12" s="3">
        <f>7+2+2</f>
        <v>11</v>
      </c>
      <c r="J12" s="3">
        <f>13+7+4+88+8+3</f>
        <v>123</v>
      </c>
      <c r="K12" s="3">
        <f>5+1+12+2</f>
        <v>20</v>
      </c>
      <c r="L12" s="3">
        <v>0</v>
      </c>
      <c r="M12" s="3">
        <v>12</v>
      </c>
      <c r="N12" s="3">
        <v>15</v>
      </c>
      <c r="P12">
        <f>D12+E12</f>
        <v>225</v>
      </c>
      <c r="R12">
        <f>F12+G12</f>
        <v>225</v>
      </c>
      <c r="T12">
        <f t="shared" ref="T12:T13" si="0">SUM(H12:N12)</f>
        <v>225</v>
      </c>
    </row>
    <row r="13" spans="3:20" ht="15.75" thickBot="1" x14ac:dyDescent="0.3">
      <c r="C13" s="4" t="s">
        <v>16</v>
      </c>
      <c r="D13" s="4">
        <v>154</v>
      </c>
      <c r="E13" s="4">
        <v>9</v>
      </c>
      <c r="F13" s="4">
        <v>134</v>
      </c>
      <c r="G13" s="4">
        <v>29</v>
      </c>
      <c r="H13" s="4">
        <v>27</v>
      </c>
      <c r="I13" s="4">
        <v>12</v>
      </c>
      <c r="J13" s="4">
        <v>96</v>
      </c>
      <c r="K13" s="4">
        <v>3</v>
      </c>
      <c r="L13" s="4"/>
      <c r="M13" s="4">
        <v>12</v>
      </c>
      <c r="N13" s="4">
        <v>13</v>
      </c>
      <c r="P13">
        <f t="shared" ref="P13:P15" si="1">D13+E13</f>
        <v>163</v>
      </c>
      <c r="R13">
        <f t="shared" ref="R13:R15" si="2">F13+G13</f>
        <v>163</v>
      </c>
      <c r="T13">
        <f t="shared" si="0"/>
        <v>163</v>
      </c>
    </row>
    <row r="14" spans="3:20" ht="15.75" thickBot="1" x14ac:dyDescent="0.3">
      <c r="C14" s="4" t="s">
        <v>19</v>
      </c>
      <c r="D14" s="4">
        <v>48</v>
      </c>
      <c r="E14" s="4">
        <v>22</v>
      </c>
      <c r="F14" s="4">
        <v>20</v>
      </c>
      <c r="G14" s="4">
        <v>50</v>
      </c>
      <c r="H14" s="4">
        <v>3</v>
      </c>
      <c r="I14" s="4">
        <v>1</v>
      </c>
      <c r="J14" s="4">
        <v>33</v>
      </c>
      <c r="K14" s="4"/>
      <c r="L14" s="4">
        <v>11</v>
      </c>
      <c r="M14" s="4">
        <v>20</v>
      </c>
      <c r="N14" s="4">
        <v>2</v>
      </c>
      <c r="P14">
        <f t="shared" si="1"/>
        <v>70</v>
      </c>
      <c r="R14">
        <f t="shared" si="2"/>
        <v>70</v>
      </c>
      <c r="T14">
        <f>SUM(H14:N14)</f>
        <v>70</v>
      </c>
    </row>
    <row r="15" spans="3:20" ht="15.75" thickBot="1" x14ac:dyDescent="0.3">
      <c r="C15" s="4" t="s">
        <v>17</v>
      </c>
      <c r="D15" s="4">
        <f t="shared" ref="D15:N15" si="3">SUM(D12:D14)</f>
        <v>380</v>
      </c>
      <c r="E15" s="4">
        <f t="shared" si="3"/>
        <v>78</v>
      </c>
      <c r="F15" s="4">
        <f t="shared" si="3"/>
        <v>303</v>
      </c>
      <c r="G15" s="4">
        <f t="shared" si="3"/>
        <v>155</v>
      </c>
      <c r="H15" s="4">
        <f t="shared" si="3"/>
        <v>74</v>
      </c>
      <c r="I15" s="4">
        <f t="shared" si="3"/>
        <v>24</v>
      </c>
      <c r="J15" s="4">
        <f t="shared" si="3"/>
        <v>252</v>
      </c>
      <c r="K15" s="4">
        <f t="shared" si="3"/>
        <v>23</v>
      </c>
      <c r="L15" s="4">
        <f t="shared" si="3"/>
        <v>11</v>
      </c>
      <c r="M15" s="4">
        <f t="shared" si="3"/>
        <v>44</v>
      </c>
      <c r="N15" s="4">
        <f t="shared" si="3"/>
        <v>30</v>
      </c>
      <c r="P15">
        <f t="shared" si="1"/>
        <v>458</v>
      </c>
      <c r="R15">
        <f t="shared" si="2"/>
        <v>458</v>
      </c>
      <c r="T15">
        <f>SUM(H15:N15)</f>
        <v>458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2020-10-02T05:23:55Z</dcterms:modified>
</cp:coreProperties>
</file>